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Ю З О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<sst xmlns="http://schemas.openxmlformats.org/spreadsheetml/2006/main" count="30" uniqueCount="29">
  <si>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№ п/п</t>
  </si>
  <si>
    <t>команда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</si>
  <si>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</si>
  <si>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</si>
  <si>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</si>
  <si>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</si>
  <si>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</si>
  <si>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</si>
  <si>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</si>
  <si>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</si>
  <si>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сумма мест</t>
  </si>
  <si>
    <t>«Юнармеец» (место)</t>
  </si>
  <si>
    <t>«РБ» баллы</t>
  </si>
  <si>
    <t>«РБ» (место)</t>
  </si>
  <si>
    <t>итог (место)</t>
  </si>
  <si>
    <t>ГОУ СОШ №129 Красногвардейского р-на СПБ</t>
  </si>
  <si>
    <t xml:space="preserve">ДДЮТ Всеволожского р-на </t>
  </si>
  <si>
    <t>ГОУ СОШ №319 Петродворцового р-на Спб</t>
  </si>
  <si>
    <t>ГОУ СОШ №290 Красносельского р-на ("Навигатор")</t>
  </si>
  <si>
    <t>ГОУ СОШ №332 Невский р-он (1)</t>
  </si>
  <si>
    <t>ГОУ СОШ №332 Невский р-он (2)</t>
  </si>
  <si>
    <t>ГОУ Лицей №384 Кировского р-на</t>
  </si>
  <si>
    <t>ГОУ СОШ №537 Московского р-на</t>
  </si>
  <si>
    <t>ГОУ СОШ №44 Приморского р-на</t>
  </si>
  <si>
    <t>ГОУ СОШ №312 Фрунзенского р-на</t>
  </si>
  <si>
    <t>ГОУ СОШ № 484 Московского р-на</t>
  </si>
  <si>
    <t>главный судья   _________________   (                                  )</t>
  </si>
  <si>
    <t>1 этап - «Выход к огневой точке и поражение ее гранатой» 2 этап - «Экипажи к бою» 3 этап - «Пулеметный расчет» 4 этап - «Орудийный расчет»</t>
  </si>
  <si>
    <t>5 этап - «Переправа» 6 этап - «Все на вёсла» 7 этап - «Проникновение на объект и отключение ЯЗУ» 8 этап - «Капитан уходит последним»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</si>
</sst>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:ss.0;@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6;&#1088;&#1077;&#1074;&#1085;&#1086;&#1074;&#1072;&#1085;&#1080;&#1103;%20&#1070;&#1047;&#1054;%2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)"/>
      <sheetName val="Ю З О (2)"/>
      <sheetName val="ЮЗО-2)"/>
      <sheetName val="юнармеец (2)"/>
      <sheetName val="РБ (2)"/>
      <sheetName val="Ю-1 (2)"/>
      <sheetName val="Ю-2 (2)"/>
      <sheetName val="Ю-3 (2)"/>
      <sheetName val="Ю-4 (2)"/>
      <sheetName val="Ю-5 (2)"/>
      <sheetName val="Ю-6 (2)"/>
      <sheetName val="Ю-7 (2)"/>
      <sheetName val="Ю-8К (2)"/>
      <sheetName val="3)"/>
      <sheetName val="Ю З О (3)"/>
      <sheetName val="ЮЗО-3)"/>
      <sheetName val="юнармеец (3)"/>
      <sheetName val="РБ (3)"/>
      <sheetName val="Ю-1 (3)"/>
      <sheetName val="Ю-2 (3)"/>
      <sheetName val="Ю-3 (3)"/>
      <sheetName val="Ю-4 (3)"/>
      <sheetName val="Ю-5 (3)"/>
      <sheetName val="Ю-6 (3)"/>
      <sheetName val="Ю-7 (3)"/>
      <sheetName val="Ю-8К (3)"/>
    </sheetNames>
    <sheetDataSet>
      <sheetData sheetId="3">
        <row r="2">
          <cell r="D2">
            <v>5</v>
          </cell>
          <cell r="F2">
            <v>1</v>
          </cell>
          <cell r="H2">
            <v>6</v>
          </cell>
          <cell r="J2">
            <v>2</v>
          </cell>
          <cell r="L2">
            <v>10</v>
          </cell>
          <cell r="N2">
            <v>7</v>
          </cell>
          <cell r="R2">
            <v>11</v>
          </cell>
          <cell r="T2">
            <v>6</v>
          </cell>
        </row>
        <row r="3">
          <cell r="D3">
            <v>3</v>
          </cell>
          <cell r="F3">
            <v>7</v>
          </cell>
          <cell r="H3">
            <v>2</v>
          </cell>
          <cell r="J3">
            <v>9</v>
          </cell>
          <cell r="L3">
            <v>4</v>
          </cell>
          <cell r="N3">
            <v>8</v>
          </cell>
          <cell r="R3">
            <v>5</v>
          </cell>
          <cell r="T3">
            <v>5</v>
          </cell>
        </row>
        <row r="4">
          <cell r="D4">
            <v>11</v>
          </cell>
          <cell r="F4">
            <v>9</v>
          </cell>
          <cell r="H4">
            <v>11</v>
          </cell>
          <cell r="J4">
            <v>7</v>
          </cell>
          <cell r="L4">
            <v>3</v>
          </cell>
          <cell r="N4">
            <v>4</v>
          </cell>
          <cell r="R4">
            <v>8</v>
          </cell>
          <cell r="T4">
            <v>11</v>
          </cell>
        </row>
        <row r="5">
          <cell r="D5">
            <v>7</v>
          </cell>
          <cell r="F5">
            <v>6</v>
          </cell>
          <cell r="H5">
            <v>8</v>
          </cell>
          <cell r="J5">
            <v>4</v>
          </cell>
          <cell r="L5">
            <v>8</v>
          </cell>
          <cell r="N5">
            <v>9</v>
          </cell>
          <cell r="R5">
            <v>6</v>
          </cell>
          <cell r="T5">
            <v>9</v>
          </cell>
        </row>
        <row r="6">
          <cell r="D6">
            <v>6</v>
          </cell>
          <cell r="F6">
            <v>8</v>
          </cell>
          <cell r="H6">
            <v>9</v>
          </cell>
          <cell r="J6">
            <v>5</v>
          </cell>
          <cell r="L6">
            <v>8</v>
          </cell>
          <cell r="N6">
            <v>5</v>
          </cell>
          <cell r="R6">
            <v>10</v>
          </cell>
          <cell r="T6">
            <v>10</v>
          </cell>
        </row>
        <row r="7">
          <cell r="D7">
            <v>4</v>
          </cell>
          <cell r="F7">
            <v>5</v>
          </cell>
          <cell r="H7">
            <v>10</v>
          </cell>
          <cell r="J7">
            <v>10</v>
          </cell>
          <cell r="L7">
            <v>5</v>
          </cell>
          <cell r="N7">
            <v>3</v>
          </cell>
          <cell r="R7">
            <v>9</v>
          </cell>
          <cell r="T7">
            <v>8</v>
          </cell>
        </row>
        <row r="8">
          <cell r="D8">
            <v>1</v>
          </cell>
          <cell r="F8">
            <v>2</v>
          </cell>
          <cell r="H8">
            <v>1</v>
          </cell>
          <cell r="J8">
            <v>8</v>
          </cell>
          <cell r="L8">
            <v>1</v>
          </cell>
          <cell r="N8">
            <v>2</v>
          </cell>
          <cell r="R8">
            <v>3</v>
          </cell>
          <cell r="T8">
            <v>1</v>
          </cell>
        </row>
        <row r="9">
          <cell r="D9">
            <v>10</v>
          </cell>
          <cell r="F9">
            <v>4</v>
          </cell>
          <cell r="H9">
            <v>3</v>
          </cell>
          <cell r="J9">
            <v>3</v>
          </cell>
          <cell r="L9">
            <v>9</v>
          </cell>
          <cell r="N9">
            <v>4</v>
          </cell>
          <cell r="R9">
            <v>2</v>
          </cell>
          <cell r="T9">
            <v>3</v>
          </cell>
        </row>
        <row r="10">
          <cell r="D10">
            <v>9</v>
          </cell>
          <cell r="F10">
            <v>6</v>
          </cell>
          <cell r="H10">
            <v>5</v>
          </cell>
          <cell r="J10">
            <v>2</v>
          </cell>
          <cell r="L10">
            <v>7</v>
          </cell>
          <cell r="N10">
            <v>10</v>
          </cell>
          <cell r="R10">
            <v>7</v>
          </cell>
          <cell r="T10">
            <v>7</v>
          </cell>
        </row>
        <row r="11">
          <cell r="D11">
            <v>8</v>
          </cell>
          <cell r="F11">
            <v>5</v>
          </cell>
          <cell r="H11">
            <v>7</v>
          </cell>
          <cell r="J11">
            <v>6</v>
          </cell>
          <cell r="L11">
            <v>6</v>
          </cell>
          <cell r="N11">
            <v>1</v>
          </cell>
          <cell r="R11">
            <v>4</v>
          </cell>
          <cell r="T11">
            <v>4</v>
          </cell>
        </row>
        <row r="12">
          <cell r="D12">
            <v>2</v>
          </cell>
          <cell r="F12">
            <v>3</v>
          </cell>
          <cell r="H12">
            <v>4</v>
          </cell>
          <cell r="J12">
            <v>1</v>
          </cell>
          <cell r="L12">
            <v>2</v>
          </cell>
          <cell r="N12">
            <v>6</v>
          </cell>
          <cell r="R12">
            <v>1</v>
          </cell>
          <cell r="T12">
            <v>2</v>
          </cell>
        </row>
      </sheetData>
      <sheetData sheetId="4">
        <row r="2">
          <cell r="I2">
            <v>59</v>
          </cell>
          <cell r="J2">
            <v>5</v>
          </cell>
        </row>
        <row r="3">
          <cell r="I3">
            <v>79</v>
          </cell>
          <cell r="J3">
            <v>2</v>
          </cell>
        </row>
        <row r="4">
          <cell r="I4">
            <v>19</v>
          </cell>
          <cell r="J4">
            <v>11</v>
          </cell>
        </row>
        <row r="5">
          <cell r="I5">
            <v>56</v>
          </cell>
          <cell r="J5">
            <v>7</v>
          </cell>
        </row>
        <row r="6">
          <cell r="I6">
            <v>28</v>
          </cell>
          <cell r="J6">
            <v>10</v>
          </cell>
        </row>
        <row r="7">
          <cell r="I7">
            <v>29</v>
          </cell>
          <cell r="J7">
            <v>9</v>
          </cell>
        </row>
        <row r="8">
          <cell r="I8">
            <v>83</v>
          </cell>
          <cell r="J8">
            <v>1</v>
          </cell>
        </row>
        <row r="9">
          <cell r="I9">
            <v>36</v>
          </cell>
          <cell r="J9">
            <v>8</v>
          </cell>
        </row>
        <row r="10">
          <cell r="I10">
            <v>78</v>
          </cell>
          <cell r="J10">
            <v>3</v>
          </cell>
        </row>
        <row r="11">
          <cell r="I11">
            <v>68</v>
          </cell>
          <cell r="J11">
            <v>4</v>
          </cell>
        </row>
        <row r="12">
          <cell r="I12">
            <v>58</v>
          </cell>
          <cell r="J1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17"/>
  <sheetViews>
    <sheetView tabSelected="1" workbookViewId="0" topLeftCell="A1">
      <selection activeCell="B11" sqref="B11:P11"/>
    </sheetView>
  </sheetViews>
  <sheetFormatPr defaultColWidth="9.140625" defaultRowHeight="12.75"/>
  <cols>
    <col min="1" max="1" width="4.28125" style="6" customWidth="1"/>
    <col min="2" max="2" width="25.7109375" style="7" customWidth="1"/>
    <col min="3" max="10" width="7.140625" style="0" customWidth="1"/>
    <col min="11" max="11" width="8.7109375" style="0" customWidth="1"/>
    <col min="12" max="12" width="12.7109375" style="0" customWidth="1"/>
    <col min="13" max="14" width="9.7109375" style="0" customWidth="1"/>
    <col min="15" max="15" width="8.7109375" style="0" customWidth="1"/>
    <col min="16" max="16" width="10.7109375" style="0" customWidth="1"/>
  </cols>
  <sheetData>
    <row r="1" spans="1:16" s="2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10</v>
      </c>
      <c r="P1" s="1" t="s">
        <v>14</v>
      </c>
    </row>
    <row r="2" spans="1:16" ht="41.25" customHeight="1">
      <c r="A2" s="3">
        <v>1</v>
      </c>
      <c r="B2" s="4" t="s">
        <v>15</v>
      </c>
      <c r="C2" s="5">
        <f>SUM('[1]юнармеец (2)'!D2)</f>
        <v>5</v>
      </c>
      <c r="D2" s="5">
        <f>SUM('[1]юнармеец (2)'!F2)</f>
        <v>1</v>
      </c>
      <c r="E2" s="5">
        <f>SUM('[1]юнармеец (2)'!H2)</f>
        <v>6</v>
      </c>
      <c r="F2" s="5">
        <f>SUM('[1]юнармеец (2)'!J2)</f>
        <v>2</v>
      </c>
      <c r="G2" s="5">
        <f>SUM('[1]юнармеец (2)'!L2)</f>
        <v>10</v>
      </c>
      <c r="H2" s="5">
        <f>SUM('[1]юнармеец (2)'!N2)</f>
        <v>7</v>
      </c>
      <c r="I2" s="5">
        <f>SUM('[1]юнармеец (2)'!P2)</f>
        <v>0</v>
      </c>
      <c r="J2" s="5">
        <f>SUM('[1]юнармеец (2)'!R2)</f>
        <v>11</v>
      </c>
      <c r="K2" s="5">
        <f aca="true" t="shared" si="0" ref="K2:K12">SUM(C2:J2)</f>
        <v>42</v>
      </c>
      <c r="L2" s="5">
        <f>SUM('[1]юнармеец (2)'!T2)</f>
        <v>6</v>
      </c>
      <c r="M2" s="5">
        <f>SUM('[1]РБ (2)'!I2)</f>
        <v>59</v>
      </c>
      <c r="N2" s="5">
        <f>SUM('[1]РБ (2)'!J2)</f>
        <v>5</v>
      </c>
      <c r="O2" s="5">
        <f aca="true" t="shared" si="1" ref="O2:O12">SUM(L2,N2)</f>
        <v>11</v>
      </c>
      <c r="P2" s="5">
        <v>7</v>
      </c>
    </row>
    <row r="3" spans="1:16" ht="30.75" customHeight="1">
      <c r="A3" s="3">
        <v>2</v>
      </c>
      <c r="B3" s="4" t="s">
        <v>16</v>
      </c>
      <c r="C3" s="5">
        <f>SUM('[1]юнармеец (2)'!D3)</f>
        <v>3</v>
      </c>
      <c r="D3" s="5">
        <f>SUM('[1]юнармеец (2)'!F3)</f>
        <v>7</v>
      </c>
      <c r="E3" s="5">
        <f>SUM('[1]юнармеец (2)'!H3)</f>
        <v>2</v>
      </c>
      <c r="F3" s="5">
        <f>SUM('[1]юнармеец (2)'!J3)</f>
        <v>9</v>
      </c>
      <c r="G3" s="5">
        <f>SUM('[1]юнармеец (2)'!L3)</f>
        <v>4</v>
      </c>
      <c r="H3" s="5">
        <f>SUM('[1]юнармеец (2)'!N3)</f>
        <v>8</v>
      </c>
      <c r="I3" s="5">
        <f>SUM('[1]юнармеец (2)'!P3)</f>
        <v>0</v>
      </c>
      <c r="J3" s="5">
        <f>SUM('[1]юнармеец (2)'!R3)</f>
        <v>5</v>
      </c>
      <c r="K3" s="5">
        <f t="shared" si="0"/>
        <v>38</v>
      </c>
      <c r="L3" s="5">
        <f>SUM('[1]юнармеец (2)'!T3)</f>
        <v>5</v>
      </c>
      <c r="M3" s="5">
        <f>SUM('[1]РБ (2)'!I3)</f>
        <v>79</v>
      </c>
      <c r="N3" s="5">
        <f>SUM('[1]РБ (2)'!J3)</f>
        <v>2</v>
      </c>
      <c r="O3" s="5">
        <f t="shared" si="1"/>
        <v>7</v>
      </c>
      <c r="P3" s="5">
        <v>2</v>
      </c>
    </row>
    <row r="4" spans="1:16" ht="29.25" customHeight="1">
      <c r="A4" s="3">
        <v>3</v>
      </c>
      <c r="B4" s="4" t="s">
        <v>17</v>
      </c>
      <c r="C4" s="5">
        <f>SUM('[1]юнармеец (2)'!D4)</f>
        <v>11</v>
      </c>
      <c r="D4" s="5">
        <f>SUM('[1]юнармеец (2)'!F4)</f>
        <v>9</v>
      </c>
      <c r="E4" s="5">
        <f>SUM('[1]юнармеец (2)'!H4)</f>
        <v>11</v>
      </c>
      <c r="F4" s="5">
        <f>SUM('[1]юнармеец (2)'!J4)</f>
        <v>7</v>
      </c>
      <c r="G4" s="5">
        <f>SUM('[1]юнармеец (2)'!L4)</f>
        <v>3</v>
      </c>
      <c r="H4" s="5">
        <f>SUM('[1]юнармеец (2)'!N4)</f>
        <v>4</v>
      </c>
      <c r="I4" s="5">
        <f>SUM('[1]юнармеец (2)'!P4)</f>
        <v>0</v>
      </c>
      <c r="J4" s="5">
        <f>SUM('[1]юнармеец (2)'!R4)</f>
        <v>8</v>
      </c>
      <c r="K4" s="5">
        <f t="shared" si="0"/>
        <v>53</v>
      </c>
      <c r="L4" s="5">
        <f>SUM('[1]юнармеец (2)'!T4)</f>
        <v>11</v>
      </c>
      <c r="M4" s="5">
        <f>SUM('[1]РБ (2)'!I4)</f>
        <v>19</v>
      </c>
      <c r="N4" s="5">
        <f>SUM('[1]РБ (2)'!J4)</f>
        <v>11</v>
      </c>
      <c r="O4" s="5">
        <f t="shared" si="1"/>
        <v>22</v>
      </c>
      <c r="P4" s="5">
        <v>11</v>
      </c>
    </row>
    <row r="5" spans="1:16" ht="48" customHeight="1">
      <c r="A5" s="3">
        <v>4</v>
      </c>
      <c r="B5" s="4" t="s">
        <v>18</v>
      </c>
      <c r="C5" s="5">
        <f>SUM('[1]юнармеец (2)'!D5)</f>
        <v>7</v>
      </c>
      <c r="D5" s="5">
        <f>SUM('[1]юнармеец (2)'!F5)</f>
        <v>6</v>
      </c>
      <c r="E5" s="5">
        <f>SUM('[1]юнармеец (2)'!H5)</f>
        <v>8</v>
      </c>
      <c r="F5" s="5">
        <f>SUM('[1]юнармеец (2)'!J5)</f>
        <v>4</v>
      </c>
      <c r="G5" s="5">
        <f>SUM('[1]юнармеец (2)'!L5)</f>
        <v>8</v>
      </c>
      <c r="H5" s="5">
        <f>SUM('[1]юнармеец (2)'!N5)</f>
        <v>9</v>
      </c>
      <c r="I5" s="5">
        <f>SUM('[1]юнармеец (2)'!P5)</f>
        <v>0</v>
      </c>
      <c r="J5" s="5">
        <f>SUM('[1]юнармеец (2)'!R5)</f>
        <v>6</v>
      </c>
      <c r="K5" s="5">
        <f t="shared" si="0"/>
        <v>48</v>
      </c>
      <c r="L5" s="5">
        <f>SUM('[1]юнармеец (2)'!T5)</f>
        <v>9</v>
      </c>
      <c r="M5" s="5">
        <f>SUM('[1]РБ (2)'!I5)</f>
        <v>56</v>
      </c>
      <c r="N5" s="5">
        <f>SUM('[1]РБ (2)'!J5)</f>
        <v>7</v>
      </c>
      <c r="O5" s="5">
        <f t="shared" si="1"/>
        <v>16</v>
      </c>
      <c r="P5" s="5">
        <v>8</v>
      </c>
    </row>
    <row r="6" spans="1:16" ht="30" customHeight="1">
      <c r="A6" s="3">
        <v>5</v>
      </c>
      <c r="B6" s="4" t="s">
        <v>19</v>
      </c>
      <c r="C6" s="5">
        <f>SUM('[1]юнармеец (2)'!D6)</f>
        <v>6</v>
      </c>
      <c r="D6" s="5">
        <f>SUM('[1]юнармеец (2)'!F6)</f>
        <v>8</v>
      </c>
      <c r="E6" s="5">
        <f>SUM('[1]юнармеец (2)'!H6)</f>
        <v>9</v>
      </c>
      <c r="F6" s="5">
        <f>SUM('[1]юнармеец (2)'!J6)</f>
        <v>5</v>
      </c>
      <c r="G6" s="5">
        <f>SUM('[1]юнармеец (2)'!L6)</f>
        <v>8</v>
      </c>
      <c r="H6" s="5">
        <f>SUM('[1]юнармеец (2)'!N6)</f>
        <v>5</v>
      </c>
      <c r="I6" s="5">
        <f>SUM('[1]юнармеец (2)'!P6)</f>
        <v>0</v>
      </c>
      <c r="J6" s="5">
        <f>SUM('[1]юнармеец (2)'!R6)</f>
        <v>10</v>
      </c>
      <c r="K6" s="5">
        <f t="shared" si="0"/>
        <v>51</v>
      </c>
      <c r="L6" s="5">
        <f>SUM('[1]юнармеец (2)'!T6)</f>
        <v>10</v>
      </c>
      <c r="M6" s="5">
        <f>SUM('[1]РБ (2)'!I6)</f>
        <v>28</v>
      </c>
      <c r="N6" s="5">
        <f>SUM('[1]РБ (2)'!J6)</f>
        <v>10</v>
      </c>
      <c r="O6" s="5">
        <f t="shared" si="1"/>
        <v>20</v>
      </c>
      <c r="P6" s="5">
        <v>10</v>
      </c>
    </row>
    <row r="7" spans="1:16" ht="30" customHeight="1">
      <c r="A7" s="3">
        <v>6</v>
      </c>
      <c r="B7" s="4" t="s">
        <v>20</v>
      </c>
      <c r="C7" s="5">
        <f>SUM('[1]юнармеец (2)'!D7)</f>
        <v>4</v>
      </c>
      <c r="D7" s="5">
        <f>SUM('[1]юнармеец (2)'!F7)</f>
        <v>5</v>
      </c>
      <c r="E7" s="5">
        <f>SUM('[1]юнармеец (2)'!H7)</f>
        <v>10</v>
      </c>
      <c r="F7" s="5">
        <f>SUM('[1]юнармеец (2)'!J7)</f>
        <v>10</v>
      </c>
      <c r="G7" s="5">
        <f>SUM('[1]юнармеец (2)'!L7)</f>
        <v>5</v>
      </c>
      <c r="H7" s="5">
        <f>SUM('[1]юнармеец (2)'!N7)</f>
        <v>3</v>
      </c>
      <c r="I7" s="5">
        <f>SUM('[1]юнармеец (2)'!P7)</f>
        <v>0</v>
      </c>
      <c r="J7" s="5">
        <f>SUM('[1]юнармеец (2)'!R7)</f>
        <v>9</v>
      </c>
      <c r="K7" s="5">
        <f t="shared" si="0"/>
        <v>46</v>
      </c>
      <c r="L7" s="5">
        <f>SUM('[1]юнармеец (2)'!T7)</f>
        <v>8</v>
      </c>
      <c r="M7" s="5">
        <f>SUM('[1]РБ (2)'!I7)</f>
        <v>29</v>
      </c>
      <c r="N7" s="5">
        <f>SUM('[1]РБ (2)'!J7)</f>
        <v>9</v>
      </c>
      <c r="O7" s="5">
        <f t="shared" si="1"/>
        <v>17</v>
      </c>
      <c r="P7" s="5">
        <v>9</v>
      </c>
    </row>
    <row r="8" spans="1:16" ht="30" customHeight="1">
      <c r="A8" s="3">
        <v>7</v>
      </c>
      <c r="B8" s="4" t="s">
        <v>21</v>
      </c>
      <c r="C8" s="5">
        <f>SUM('[1]юнармеец (2)'!D8)</f>
        <v>1</v>
      </c>
      <c r="D8" s="5">
        <f>SUM('[1]юнармеец (2)'!F8)</f>
        <v>2</v>
      </c>
      <c r="E8" s="5">
        <f>SUM('[1]юнармеец (2)'!H8)</f>
        <v>1</v>
      </c>
      <c r="F8" s="5">
        <f>SUM('[1]юнармеец (2)'!J8)</f>
        <v>8</v>
      </c>
      <c r="G8" s="5">
        <f>SUM('[1]юнармеец (2)'!L8)</f>
        <v>1</v>
      </c>
      <c r="H8" s="5">
        <f>SUM('[1]юнармеец (2)'!N8)</f>
        <v>2</v>
      </c>
      <c r="I8" s="5">
        <f>SUM('[1]юнармеец (2)'!P8)</f>
        <v>0</v>
      </c>
      <c r="J8" s="5">
        <f>SUM('[1]юнармеец (2)'!R8)</f>
        <v>3</v>
      </c>
      <c r="K8" s="5">
        <f t="shared" si="0"/>
        <v>18</v>
      </c>
      <c r="L8" s="5">
        <f>SUM('[1]юнармеец (2)'!T8)</f>
        <v>1</v>
      </c>
      <c r="M8" s="5">
        <f>SUM('[1]РБ (2)'!I8)</f>
        <v>83</v>
      </c>
      <c r="N8" s="5">
        <f>SUM('[1]РБ (2)'!J8)</f>
        <v>1</v>
      </c>
      <c r="O8" s="5">
        <f t="shared" si="1"/>
        <v>2</v>
      </c>
      <c r="P8" s="5">
        <v>1</v>
      </c>
    </row>
    <row r="9" spans="1:16" ht="30" customHeight="1">
      <c r="A9" s="3">
        <v>8</v>
      </c>
      <c r="B9" s="4" t="s">
        <v>22</v>
      </c>
      <c r="C9" s="5">
        <f>SUM('[1]юнармеец (2)'!D9)</f>
        <v>10</v>
      </c>
      <c r="D9" s="5">
        <f>SUM('[1]юнармеец (2)'!F9)</f>
        <v>4</v>
      </c>
      <c r="E9" s="5">
        <f>SUM('[1]юнармеец (2)'!H9)</f>
        <v>3</v>
      </c>
      <c r="F9" s="5">
        <f>SUM('[1]юнармеец (2)'!J9)</f>
        <v>3</v>
      </c>
      <c r="G9" s="5">
        <f>SUM('[1]юнармеец (2)'!L9)</f>
        <v>9</v>
      </c>
      <c r="H9" s="5">
        <f>SUM('[1]юнармеец (2)'!N9)</f>
        <v>4</v>
      </c>
      <c r="I9" s="5">
        <f>SUM('[1]юнармеец (2)'!P9)</f>
        <v>0</v>
      </c>
      <c r="J9" s="5">
        <f>SUM('[1]юнармеец (2)'!R9)</f>
        <v>2</v>
      </c>
      <c r="K9" s="5">
        <f t="shared" si="0"/>
        <v>35</v>
      </c>
      <c r="L9" s="5">
        <f>SUM('[1]юнармеец (2)'!T9)</f>
        <v>3</v>
      </c>
      <c r="M9" s="5">
        <f>SUM('[1]РБ (2)'!I9)</f>
        <v>36</v>
      </c>
      <c r="N9" s="5">
        <f>SUM('[1]РБ (2)'!J9)</f>
        <v>8</v>
      </c>
      <c r="O9" s="5">
        <f t="shared" si="1"/>
        <v>11</v>
      </c>
      <c r="P9" s="5">
        <v>6</v>
      </c>
    </row>
    <row r="10" spans="1:16" ht="29.25" customHeight="1">
      <c r="A10" s="3">
        <v>9</v>
      </c>
      <c r="B10" s="4" t="s">
        <v>23</v>
      </c>
      <c r="C10" s="5">
        <f>SUM('[1]юнармеец (2)'!D10)</f>
        <v>9</v>
      </c>
      <c r="D10" s="5">
        <f>SUM('[1]юнармеец (2)'!F10)</f>
        <v>6</v>
      </c>
      <c r="E10" s="5">
        <f>SUM('[1]юнармеец (2)'!H10)</f>
        <v>5</v>
      </c>
      <c r="F10" s="5">
        <f>SUM('[1]юнармеец (2)'!J10)</f>
        <v>2</v>
      </c>
      <c r="G10" s="5">
        <f>SUM('[1]юнармеец (2)'!L10)</f>
        <v>7</v>
      </c>
      <c r="H10" s="5">
        <f>SUM('[1]юнармеец (2)'!N10)</f>
        <v>10</v>
      </c>
      <c r="I10" s="5">
        <f>SUM('[1]юнармеец (2)'!P10)</f>
        <v>0</v>
      </c>
      <c r="J10" s="5">
        <f>SUM('[1]юнармеец (2)'!R10)</f>
        <v>7</v>
      </c>
      <c r="K10" s="5">
        <f t="shared" si="0"/>
        <v>46</v>
      </c>
      <c r="L10" s="5">
        <f>SUM('[1]юнармеец (2)'!T10)</f>
        <v>7</v>
      </c>
      <c r="M10" s="5">
        <f>SUM('[1]РБ (2)'!I10)</f>
        <v>78</v>
      </c>
      <c r="N10" s="5">
        <f>SUM('[1]РБ (2)'!J10)</f>
        <v>3</v>
      </c>
      <c r="O10" s="5">
        <f t="shared" si="1"/>
        <v>10</v>
      </c>
      <c r="P10" s="5">
        <v>5</v>
      </c>
    </row>
    <row r="11" spans="1:16" ht="30" customHeight="1">
      <c r="A11" s="3">
        <v>10</v>
      </c>
      <c r="B11" s="4" t="s">
        <v>24</v>
      </c>
      <c r="C11" s="5">
        <f>SUM('[1]юнармеец (2)'!D11)</f>
        <v>8</v>
      </c>
      <c r="D11" s="5">
        <f>SUM('[1]юнармеец (2)'!F11)</f>
        <v>5</v>
      </c>
      <c r="E11" s="5">
        <f>SUM('[1]юнармеец (2)'!H11)</f>
        <v>7</v>
      </c>
      <c r="F11" s="5">
        <f>SUM('[1]юнармеец (2)'!J11)</f>
        <v>6</v>
      </c>
      <c r="G11" s="5">
        <f>SUM('[1]юнармеец (2)'!L11)</f>
        <v>6</v>
      </c>
      <c r="H11" s="5">
        <f>SUM('[1]юнармеец (2)'!N11)</f>
        <v>1</v>
      </c>
      <c r="I11" s="5">
        <f>SUM('[1]юнармеец (2)'!P11)</f>
        <v>0</v>
      </c>
      <c r="J11" s="5">
        <f>SUM('[1]юнармеец (2)'!R11)</f>
        <v>4</v>
      </c>
      <c r="K11" s="5">
        <f t="shared" si="0"/>
        <v>37</v>
      </c>
      <c r="L11" s="5">
        <f>SUM('[1]юнармеец (2)'!T11)</f>
        <v>4</v>
      </c>
      <c r="M11" s="5">
        <f>SUM('[1]РБ (2)'!I11)</f>
        <v>68</v>
      </c>
      <c r="N11" s="5">
        <f>SUM('[1]РБ (2)'!J11)</f>
        <v>4</v>
      </c>
      <c r="O11" s="5">
        <f t="shared" si="1"/>
        <v>8</v>
      </c>
      <c r="P11" s="5">
        <v>4</v>
      </c>
    </row>
    <row r="12" spans="1:16" ht="30" customHeight="1">
      <c r="A12" s="3">
        <v>11</v>
      </c>
      <c r="B12" s="4" t="s">
        <v>25</v>
      </c>
      <c r="C12" s="5">
        <f>SUM('[1]юнармеец (2)'!D12)</f>
        <v>2</v>
      </c>
      <c r="D12" s="5">
        <f>SUM('[1]юнармеец (2)'!F12)</f>
        <v>3</v>
      </c>
      <c r="E12" s="5">
        <f>SUM('[1]юнармеец (2)'!H12)</f>
        <v>4</v>
      </c>
      <c r="F12" s="5">
        <f>SUM('[1]юнармеец (2)'!J12)</f>
        <v>1</v>
      </c>
      <c r="G12" s="5">
        <f>SUM('[1]юнармеец (2)'!L12)</f>
        <v>2</v>
      </c>
      <c r="H12" s="5">
        <f>SUM('[1]юнармеец (2)'!N12)</f>
        <v>6</v>
      </c>
      <c r="I12" s="5">
        <f>SUM('[1]юнармеец (2)'!P12)</f>
        <v>0</v>
      </c>
      <c r="J12" s="5">
        <f>SUM('[1]юнармеец (2)'!R12)</f>
        <v>1</v>
      </c>
      <c r="K12" s="5">
        <f t="shared" si="0"/>
        <v>19</v>
      </c>
      <c r="L12" s="5">
        <f>SUM('[1]юнармеец (2)'!T12)</f>
        <v>2</v>
      </c>
      <c r="M12" s="5">
        <f>SUM('[1]РБ (2)'!I12)</f>
        <v>58</v>
      </c>
      <c r="N12" s="5">
        <f>SUM('[1]РБ (2)'!J12)</f>
        <v>6</v>
      </c>
      <c r="O12" s="5">
        <f t="shared" si="1"/>
        <v>8</v>
      </c>
      <c r="P12" s="5">
        <v>3</v>
      </c>
    </row>
    <row r="14" spans="8:15" ht="12.75">
      <c r="H14" s="8"/>
      <c r="K14" s="8"/>
      <c r="O14" s="8" t="s">
        <v>26</v>
      </c>
    </row>
    <row r="15" spans="11:16" ht="12.75">
      <c r="K15" s="9"/>
      <c r="L15" s="9"/>
      <c r="O15" s="9"/>
      <c r="P15" s="9"/>
    </row>
    <row r="16" spans="2:15" ht="12.75">
      <c r="B16" s="10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/>
      <c r="B17" s="10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</sheetData>
  <sheetProtection/>
  <mergeCells count="2">
    <mergeCell ref="B16:O16"/>
    <mergeCell ref="B17:O17"/>
  </mergeCells>
  <printOptions/>
  <pageMargins left="0.17" right="0.17" top="0.96" bottom="0.28" header="0.17" footer="0.17"/>
  <pageSetup horizontalDpi="300" verticalDpi="300" orientation="landscape" paperSize="9" r:id="rId2"/>
  <headerFooter alignWithMargins="0">
    <oddHeader>&amp;L&amp;"Arial,полужирный"     &amp;G
&amp;"Arial,обычный"ГОУ СОШ №312 Фрунзенского района&amp;C&amp;"Arial,полужирный"ПРОТОКОЛ
городских лично-командных соревнований
«Юный защитник Отечества»
2 возрастная группа&amp;R20 февраля 2011 &amp;G 
г.Санкт-Петербург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Denisov</dc:creator>
  <cp:keywords/>
  <dc:description/>
  <cp:lastModifiedBy>Denisov</cp:lastModifiedBy>
  <dcterms:created xsi:type="dcterms:W3CDTF">2011-02-20T20:58:08Z</dcterms:created>
  <dcterms:modified xsi:type="dcterms:W3CDTF">2011-02-20T20:58:49Z</dcterms:modified>
  <cp:category/>
  <cp:version/>
  <cp:contentType/>
  <cp:contentStatus/>
</cp:coreProperties>
</file>